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мароково\Desktop\Январь-2025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<sst xmlns="http://schemas.openxmlformats.org/spreadsheetml/2006/main" count="235" uniqueCount="65">
  <si>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</si>
  <si>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</si>
  <si>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</si>
  <si>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</si>
  <si>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</si>
  <si>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</si>
  <si>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</si>
  <si>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</si>
  <si>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</si>
  <si>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</si>
  <si>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</si>
  <si>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</si>
  <si>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</si>
  <si>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</si>
  <si>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</si>
  <si>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</si>
  <si>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</si>
  <si>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</si>
  <si>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</si>
  <si>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</si>
  <si>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</si>
  <si>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</si>
  <si>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</si>
  <si>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</si>
  <si>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</si>
  <si>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</si>
  <si>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</si>
  <si>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</si>
  <si>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</si>
  <si>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</si>
  <si>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</si>
  <si>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</si>
  <si>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</si>
  <si>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</si>
  <si>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</si>
  <si>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</si>
  <si>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</si>
  <si>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</si>
  <si>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</si>
  <si>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</t>
  </si>
  <si>
    <t>Апельсины свежие</t>
  </si>
  <si>
    <t>Картофельное пюре, рыба тушёная  с овощами</t>
  </si>
  <si>
    <t>Рис, котлета</t>
  </si>
  <si>
    <t>Сок фруктовый</t>
  </si>
  <si>
    <t>Груши свежие</t>
  </si>
  <si>
    <t>Директор школы</t>
  </si>
  <si>
    <t>Каша пшённо-рисовая</t>
  </si>
  <si>
    <t>Какао</t>
  </si>
  <si>
    <t>Яблоки свежие</t>
  </si>
  <si>
    <t>Масло сливочное</t>
  </si>
  <si>
    <t>Яйцо отварное</t>
  </si>
  <si>
    <t>Каша рисовая молочная</t>
  </si>
  <si>
    <t>Макароны с сыром</t>
  </si>
  <si>
    <t>Сыр порциями</t>
  </si>
  <si>
    <t>Кисель</t>
  </si>
  <si>
    <t>Плов</t>
  </si>
  <si>
    <t>Вермишель отварная, котлета рыбная</t>
  </si>
  <si>
    <t>Картофельное пюре, курица отварная</t>
  </si>
  <si>
    <t>Чай с сахаром и лимоном</t>
  </si>
  <si>
    <t>Каша  манная</t>
  </si>
  <si>
    <t>Каша гречневая, котлета рубленная из птицы</t>
  </si>
  <si>
    <t>Филиал МБОУ "Сергеевская средняя школа"-"Сумароковская основная школа"</t>
  </si>
  <si>
    <t>Степанина О.Е.</t>
  </si>
  <si>
    <t>Пшеничный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</si>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</sst>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E133" sqref="E13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61</v>
      </c>
      <c r="D1" s="55"/>
      <c r="E1" s="55"/>
      <c r="F1" s="12" t="s">
        <v>16</v>
      </c>
      <c r="G1" s="2" t="s">
        <v>17</v>
      </c>
      <c r="H1" s="56" t="s">
        <v>45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300</v>
      </c>
      <c r="G6" s="40">
        <v>20</v>
      </c>
      <c r="H6" s="40">
        <v>14</v>
      </c>
      <c r="I6" s="40">
        <v>25</v>
      </c>
      <c r="J6" s="40">
        <v>337</v>
      </c>
      <c r="K6" s="41">
        <v>128</v>
      </c>
      <c r="L6" s="40">
        <v>51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0</v>
      </c>
      <c r="I8" s="43">
        <v>44</v>
      </c>
      <c r="J8" s="43">
        <v>175</v>
      </c>
      <c r="K8" s="44">
        <v>349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63</v>
      </c>
      <c r="F9" s="43">
        <v>30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2.7</v>
      </c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1</v>
      </c>
      <c r="H10" s="43">
        <v>0</v>
      </c>
      <c r="I10" s="43">
        <v>12</v>
      </c>
      <c r="J10" s="43">
        <v>54</v>
      </c>
      <c r="K10" s="44">
        <v>338</v>
      </c>
      <c r="L10" s="43">
        <v>19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25.16</v>
      </c>
      <c r="H13" s="19">
        <f t="shared" si="0"/>
        <v>14.4</v>
      </c>
      <c r="I13" s="19">
        <f t="shared" si="0"/>
        <v>100.32</v>
      </c>
      <c r="J13" s="19">
        <f t="shared" si="0"/>
        <v>659.52</v>
      </c>
      <c r="K13" s="25"/>
      <c r="L13" s="19">
        <f t="shared" ref="L13" si="1">SUM(L6:L12)</f>
        <v>77.7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630</v>
      </c>
      <c r="G24" s="32">
        <f t="shared" ref="G24:J24" si="4">G13+G23</f>
        <v>25.16</v>
      </c>
      <c r="H24" s="32">
        <f t="shared" si="4"/>
        <v>14.4</v>
      </c>
      <c r="I24" s="32">
        <f t="shared" si="4"/>
        <v>100.32</v>
      </c>
      <c r="J24" s="32">
        <f t="shared" si="4"/>
        <v>659.52</v>
      </c>
      <c r="K24" s="32"/>
      <c r="L24" s="32">
        <f t="shared" ref="L24" si="5">L13+L23</f>
        <v>77.7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230</v>
      </c>
      <c r="G25" s="40">
        <v>15.9</v>
      </c>
      <c r="H25" s="40">
        <v>23.1</v>
      </c>
      <c r="I25" s="40">
        <v>46.88</v>
      </c>
      <c r="J25" s="40">
        <v>458.5</v>
      </c>
      <c r="K25" s="41">
        <v>304</v>
      </c>
      <c r="L25" s="40">
        <v>42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0.27</v>
      </c>
      <c r="H27" s="43">
        <v>0</v>
      </c>
      <c r="I27" s="43">
        <v>0</v>
      </c>
      <c r="J27" s="43">
        <v>22.8</v>
      </c>
      <c r="K27" s="44">
        <v>389</v>
      </c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63</v>
      </c>
      <c r="F28" s="43">
        <v>30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2.7</v>
      </c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0.04</v>
      </c>
      <c r="H29" s="43">
        <v>0.3</v>
      </c>
      <c r="I29" s="43">
        <v>10.3</v>
      </c>
      <c r="J29" s="43">
        <v>47</v>
      </c>
      <c r="K29" s="44">
        <v>338</v>
      </c>
      <c r="L29" s="43">
        <v>20.5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19.37</v>
      </c>
      <c r="H32" s="19">
        <f t="shared" ref="H32" si="7">SUM(H25:H31)</f>
        <v>23.8</v>
      </c>
      <c r="I32" s="19">
        <f t="shared" ref="I32" si="8">SUM(I25:I31)</f>
        <v>76.5</v>
      </c>
      <c r="J32" s="19">
        <f t="shared" ref="J32:L32" si="9">SUM(J25:J31)</f>
        <v>621.82000000000005</v>
      </c>
      <c r="K32" s="25"/>
      <c r="L32" s="19">
        <f t="shared" si="9"/>
        <v>77.2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560</v>
      </c>
      <c r="G43" s="32">
        <f t="shared" ref="G43" si="14">G32+G42</f>
        <v>19.37</v>
      </c>
      <c r="H43" s="32">
        <f t="shared" ref="H43" si="15">H32+H42</f>
        <v>23.8</v>
      </c>
      <c r="I43" s="32">
        <f t="shared" ref="I43" si="16">I32+I42</f>
        <v>76.5</v>
      </c>
      <c r="J43" s="32">
        <f t="shared" ref="J43:L43" si="17">J32+J42</f>
        <v>621.82000000000005</v>
      </c>
      <c r="K43" s="32"/>
      <c r="L43" s="32">
        <f t="shared" si="17"/>
        <v>77.2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6.08</v>
      </c>
      <c r="H44" s="40">
        <v>11.18</v>
      </c>
      <c r="I44" s="40">
        <v>33.479999999999997</v>
      </c>
      <c r="J44" s="40">
        <v>260</v>
      </c>
      <c r="K44" s="41">
        <v>175</v>
      </c>
      <c r="L44" s="40">
        <v>19.2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4.0999999999999996</v>
      </c>
      <c r="H46" s="43">
        <v>3.5</v>
      </c>
      <c r="I46" s="43">
        <v>16.7</v>
      </c>
      <c r="J46" s="43">
        <v>66.8</v>
      </c>
      <c r="K46" s="44">
        <v>382</v>
      </c>
      <c r="L46" s="43">
        <v>11.4</v>
      </c>
    </row>
    <row r="47" spans="1:12" ht="14.4" x14ac:dyDescent="0.3">
      <c r="A47" s="23"/>
      <c r="B47" s="15"/>
      <c r="C47" s="11"/>
      <c r="D47" s="7" t="s">
        <v>23</v>
      </c>
      <c r="E47" s="42" t="s">
        <v>63</v>
      </c>
      <c r="F47" s="43">
        <v>30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2.7</v>
      </c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  <c r="L48" s="43">
        <v>13</v>
      </c>
    </row>
    <row r="49" spans="1:12" ht="14.4" x14ac:dyDescent="0.3">
      <c r="A49" s="23"/>
      <c r="B49" s="15"/>
      <c r="C49" s="11"/>
      <c r="D49" s="6"/>
      <c r="E49" s="42" t="s">
        <v>49</v>
      </c>
      <c r="F49" s="43">
        <v>10</v>
      </c>
      <c r="G49" s="43">
        <v>0.1</v>
      </c>
      <c r="H49" s="43">
        <v>7.2</v>
      </c>
      <c r="I49" s="43">
        <v>0.13</v>
      </c>
      <c r="J49" s="43">
        <v>65.72</v>
      </c>
      <c r="K49" s="44">
        <v>14</v>
      </c>
      <c r="L49" s="43">
        <v>7.22</v>
      </c>
    </row>
    <row r="50" spans="1:12" ht="14.4" x14ac:dyDescent="0.3">
      <c r="A50" s="23"/>
      <c r="B50" s="15"/>
      <c r="C50" s="11"/>
      <c r="D50" s="6"/>
      <c r="E50" s="42" t="s">
        <v>50</v>
      </c>
      <c r="F50" s="43">
        <v>40</v>
      </c>
      <c r="G50" s="43">
        <v>5.08</v>
      </c>
      <c r="H50" s="43">
        <v>4.5999999999999996</v>
      </c>
      <c r="I50" s="43">
        <v>0.28000000000000003</v>
      </c>
      <c r="J50" s="43">
        <v>62.84</v>
      </c>
      <c r="K50" s="44">
        <v>209</v>
      </c>
      <c r="L50" s="43">
        <v>10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18.920000000000002</v>
      </c>
      <c r="H51" s="19">
        <f t="shared" ref="H51" si="19">SUM(H44:H50)</f>
        <v>27.28</v>
      </c>
      <c r="I51" s="19">
        <f t="shared" ref="I51" si="20">SUM(I44:I50)</f>
        <v>79.709999999999994</v>
      </c>
      <c r="J51" s="19">
        <f t="shared" ref="J51:L51" si="21">SUM(J44:J50)</f>
        <v>593.28</v>
      </c>
      <c r="K51" s="25"/>
      <c r="L51" s="19">
        <f t="shared" si="21"/>
        <v>63.52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580</v>
      </c>
      <c r="G62" s="32">
        <f t="shared" ref="G62" si="26">G51+G61</f>
        <v>18.920000000000002</v>
      </c>
      <c r="H62" s="32">
        <f t="shared" ref="H62" si="27">H51+H61</f>
        <v>27.28</v>
      </c>
      <c r="I62" s="32">
        <f t="shared" ref="I62" si="28">I51+I61</f>
        <v>79.709999999999994</v>
      </c>
      <c r="J62" s="32">
        <f t="shared" ref="J62:L62" si="29">J51+J61</f>
        <v>593.28</v>
      </c>
      <c r="K62" s="32"/>
      <c r="L62" s="32">
        <f t="shared" si="29"/>
        <v>63.52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3.3</v>
      </c>
      <c r="H63" s="40">
        <v>8.6</v>
      </c>
      <c r="I63" s="40">
        <v>23.2</v>
      </c>
      <c r="J63" s="40">
        <v>185</v>
      </c>
      <c r="K63" s="41">
        <v>174</v>
      </c>
      <c r="L63" s="40">
        <v>22.3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1.2</v>
      </c>
      <c r="H65" s="43">
        <v>0.3</v>
      </c>
      <c r="I65" s="43">
        <v>43.7</v>
      </c>
      <c r="J65" s="43">
        <v>174.8</v>
      </c>
      <c r="K65" s="44">
        <v>349</v>
      </c>
      <c r="L65" s="43">
        <v>5</v>
      </c>
    </row>
    <row r="66" spans="1:12" ht="14.4" x14ac:dyDescent="0.3">
      <c r="A66" s="23"/>
      <c r="B66" s="15"/>
      <c r="C66" s="11"/>
      <c r="D66" s="7" t="s">
        <v>23</v>
      </c>
      <c r="E66" s="42" t="s">
        <v>63</v>
      </c>
      <c r="F66" s="43">
        <v>30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2.7</v>
      </c>
    </row>
    <row r="67" spans="1:12" ht="14.4" x14ac:dyDescent="0.3">
      <c r="A67" s="23"/>
      <c r="B67" s="15"/>
      <c r="C67" s="11"/>
      <c r="D67" s="7" t="s">
        <v>24</v>
      </c>
      <c r="E67" s="42" t="s">
        <v>40</v>
      </c>
      <c r="F67" s="43">
        <v>100</v>
      </c>
      <c r="G67" s="43">
        <v>1.28</v>
      </c>
      <c r="H67" s="43">
        <v>0.28000000000000003</v>
      </c>
      <c r="I67" s="43">
        <v>11.6</v>
      </c>
      <c r="J67" s="43">
        <v>54</v>
      </c>
      <c r="K67" s="44">
        <v>338</v>
      </c>
      <c r="L67" s="43">
        <v>19</v>
      </c>
    </row>
    <row r="68" spans="1:12" ht="14.4" x14ac:dyDescent="0.3">
      <c r="A68" s="23"/>
      <c r="B68" s="15"/>
      <c r="C68" s="11"/>
      <c r="D68" s="6"/>
      <c r="E68" s="42" t="s">
        <v>53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108</v>
      </c>
      <c r="K68" s="44"/>
      <c r="L68" s="43">
        <v>11</v>
      </c>
    </row>
    <row r="69" spans="1:12" ht="14.4" x14ac:dyDescent="0.3">
      <c r="A69" s="23"/>
      <c r="B69" s="15"/>
      <c r="C69" s="11"/>
      <c r="D69" s="6"/>
      <c r="E69" s="42" t="s">
        <v>49</v>
      </c>
      <c r="F69" s="43">
        <v>10</v>
      </c>
      <c r="G69" s="43">
        <v>0.1</v>
      </c>
      <c r="H69" s="43">
        <v>7.2</v>
      </c>
      <c r="I69" s="43">
        <v>0.13</v>
      </c>
      <c r="J69" s="43">
        <v>65.72</v>
      </c>
      <c r="K69" s="44">
        <v>14</v>
      </c>
      <c r="L69" s="43">
        <v>7.22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13.679999999999998</v>
      </c>
      <c r="H70" s="19">
        <f t="shared" ref="H70" si="31">SUM(H63:H69)</f>
        <v>22.68</v>
      </c>
      <c r="I70" s="19">
        <f t="shared" ref="I70" si="32">SUM(I63:I69)</f>
        <v>97.949999999999989</v>
      </c>
      <c r="J70" s="19">
        <f t="shared" ref="J70:L70" si="33">SUM(J63:J69)</f>
        <v>681.04</v>
      </c>
      <c r="K70" s="25"/>
      <c r="L70" s="19">
        <f t="shared" si="33"/>
        <v>67.22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13.679999999999998</v>
      </c>
      <c r="H81" s="32">
        <f t="shared" ref="H81" si="39">H70+H80</f>
        <v>22.68</v>
      </c>
      <c r="I81" s="32">
        <f t="shared" ref="I81" si="40">I70+I80</f>
        <v>97.949999999999989</v>
      </c>
      <c r="J81" s="32">
        <f t="shared" ref="J81:L81" si="41">J70+J80</f>
        <v>681.04</v>
      </c>
      <c r="K81" s="32"/>
      <c r="L81" s="32">
        <f t="shared" si="41"/>
        <v>67.22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188</v>
      </c>
      <c r="G82" s="40">
        <v>17.059999999999999</v>
      </c>
      <c r="H82" s="40">
        <v>18.149999999999999</v>
      </c>
      <c r="I82" s="40">
        <v>28.6</v>
      </c>
      <c r="J82" s="40">
        <v>346</v>
      </c>
      <c r="K82" s="41">
        <v>206</v>
      </c>
      <c r="L82" s="40">
        <v>23.15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0.11</v>
      </c>
      <c r="H84" s="43">
        <v>0.12</v>
      </c>
      <c r="I84" s="43">
        <v>23.1</v>
      </c>
      <c r="J84" s="43">
        <v>92.4</v>
      </c>
      <c r="K84" s="44">
        <v>352</v>
      </c>
      <c r="L84" s="43">
        <v>7</v>
      </c>
    </row>
    <row r="85" spans="1:12" ht="14.4" x14ac:dyDescent="0.3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2.7</v>
      </c>
    </row>
    <row r="86" spans="1:12" ht="14.4" x14ac:dyDescent="0.3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</v>
      </c>
      <c r="H86" s="43">
        <v>0</v>
      </c>
      <c r="I86" s="43">
        <v>9.8000000000000007</v>
      </c>
      <c r="J86" s="43">
        <v>44</v>
      </c>
      <c r="K86" s="44">
        <v>338</v>
      </c>
      <c r="L86" s="43">
        <v>13</v>
      </c>
    </row>
    <row r="87" spans="1:12" ht="14.4" x14ac:dyDescent="0.3">
      <c r="A87" s="23"/>
      <c r="B87" s="15"/>
      <c r="C87" s="11"/>
      <c r="D87" s="6"/>
      <c r="E87" s="42" t="s">
        <v>49</v>
      </c>
      <c r="F87" s="43">
        <v>10</v>
      </c>
      <c r="G87" s="43">
        <v>0.1</v>
      </c>
      <c r="H87" s="43">
        <v>7.2</v>
      </c>
      <c r="I87" s="43">
        <v>0.13</v>
      </c>
      <c r="J87" s="43">
        <v>65.72</v>
      </c>
      <c r="K87" s="44">
        <v>14</v>
      </c>
      <c r="L87" s="43">
        <v>7.22</v>
      </c>
    </row>
    <row r="88" spans="1:12" ht="14.4" x14ac:dyDescent="0.3">
      <c r="A88" s="23"/>
      <c r="B88" s="15"/>
      <c r="C88" s="11"/>
      <c r="D88" s="6"/>
      <c r="E88" s="42" t="s">
        <v>50</v>
      </c>
      <c r="F88" s="43">
        <v>40</v>
      </c>
      <c r="G88" s="43">
        <v>5.08</v>
      </c>
      <c r="H88" s="43">
        <v>4.5999999999999996</v>
      </c>
      <c r="I88" s="43">
        <v>0.28000000000000003</v>
      </c>
      <c r="J88" s="43">
        <v>63</v>
      </c>
      <c r="K88" s="44">
        <v>209</v>
      </c>
      <c r="L88" s="43">
        <v>10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568</v>
      </c>
      <c r="G89" s="19">
        <f t="shared" ref="G89" si="42">SUM(G82:G88)</f>
        <v>25.509999999999998</v>
      </c>
      <c r="H89" s="19">
        <f t="shared" ref="H89" si="43">SUM(H82:H88)</f>
        <v>30.47</v>
      </c>
      <c r="I89" s="19">
        <f t="shared" ref="I89" si="44">SUM(I82:I88)</f>
        <v>81.23</v>
      </c>
      <c r="J89" s="19">
        <f t="shared" ref="J89:L89" si="45">SUM(J82:J88)</f>
        <v>704.64</v>
      </c>
      <c r="K89" s="25"/>
      <c r="L89" s="19">
        <f t="shared" si="45"/>
        <v>63.07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568</v>
      </c>
      <c r="G100" s="32">
        <f t="shared" ref="G100" si="50">G89+G99</f>
        <v>25.509999999999998</v>
      </c>
      <c r="H100" s="32">
        <f t="shared" ref="H100" si="51">H89+H99</f>
        <v>30.47</v>
      </c>
      <c r="I100" s="32">
        <f t="shared" ref="I100" si="52">I89+I99</f>
        <v>81.23</v>
      </c>
      <c r="J100" s="32">
        <f t="shared" ref="J100:L100" si="53">J89+J99</f>
        <v>704.64</v>
      </c>
      <c r="K100" s="32"/>
      <c r="L100" s="32">
        <f t="shared" si="53"/>
        <v>63.07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150</v>
      </c>
      <c r="G101" s="40">
        <v>16.489999999999998</v>
      </c>
      <c r="H101" s="40">
        <v>16.89</v>
      </c>
      <c r="I101" s="40">
        <v>26.02</v>
      </c>
      <c r="J101" s="40">
        <v>322</v>
      </c>
      <c r="K101" s="41">
        <v>265</v>
      </c>
      <c r="L101" s="40">
        <v>56.5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0.27</v>
      </c>
      <c r="H103" s="43">
        <v>0</v>
      </c>
      <c r="I103" s="43">
        <v>0</v>
      </c>
      <c r="J103" s="43">
        <v>22.8</v>
      </c>
      <c r="K103" s="44">
        <v>389</v>
      </c>
      <c r="L103" s="43">
        <v>12</v>
      </c>
    </row>
    <row r="104" spans="1:12" ht="14.4" x14ac:dyDescent="0.3">
      <c r="A104" s="23"/>
      <c r="B104" s="15"/>
      <c r="C104" s="11"/>
      <c r="D104" s="7" t="s">
        <v>23</v>
      </c>
      <c r="E104" s="42" t="s">
        <v>63</v>
      </c>
      <c r="F104" s="43">
        <v>30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2.7</v>
      </c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120</v>
      </c>
      <c r="G105" s="43">
        <v>0</v>
      </c>
      <c r="H105" s="43">
        <v>0</v>
      </c>
      <c r="I105" s="43">
        <v>9.8000000000000007</v>
      </c>
      <c r="J105" s="43">
        <v>44</v>
      </c>
      <c r="K105" s="44">
        <v>338</v>
      </c>
      <c r="L105" s="43">
        <v>14.5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19.919999999999998</v>
      </c>
      <c r="H108" s="19">
        <f t="shared" si="54"/>
        <v>17.29</v>
      </c>
      <c r="I108" s="19">
        <f t="shared" si="54"/>
        <v>55.14</v>
      </c>
      <c r="J108" s="19">
        <f t="shared" si="54"/>
        <v>482.32</v>
      </c>
      <c r="K108" s="25"/>
      <c r="L108" s="19">
        <f t="shared" ref="L108" si="55">SUM(L101:L107)</f>
        <v>85.7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19.919999999999998</v>
      </c>
      <c r="H119" s="32">
        <f t="shared" ref="H119" si="59">H108+H118</f>
        <v>17.29</v>
      </c>
      <c r="I119" s="32">
        <f t="shared" ref="I119" si="60">I108+I118</f>
        <v>55.14</v>
      </c>
      <c r="J119" s="32">
        <f t="shared" ref="J119:L119" si="61">J108+J118</f>
        <v>482.32</v>
      </c>
      <c r="K119" s="32"/>
      <c r="L119" s="32">
        <f t="shared" si="61"/>
        <v>85.7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250</v>
      </c>
      <c r="G120" s="40">
        <v>14.2</v>
      </c>
      <c r="H120" s="40">
        <v>3.08</v>
      </c>
      <c r="I120" s="40">
        <v>33.200000000000003</v>
      </c>
      <c r="J120" s="40">
        <v>217.31</v>
      </c>
      <c r="K120" s="41">
        <v>202</v>
      </c>
      <c r="L120" s="40">
        <v>35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1.2</v>
      </c>
      <c r="H122" s="43">
        <v>0.3</v>
      </c>
      <c r="I122" s="43">
        <v>43.7</v>
      </c>
      <c r="J122" s="43">
        <v>182.3</v>
      </c>
      <c r="K122" s="44">
        <v>349</v>
      </c>
      <c r="L122" s="43">
        <v>5.5</v>
      </c>
    </row>
    <row r="123" spans="1:12" ht="14.4" x14ac:dyDescent="0.3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2.7</v>
      </c>
    </row>
    <row r="124" spans="1:12" ht="14.4" x14ac:dyDescent="0.3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1.28</v>
      </c>
      <c r="H124" s="43">
        <v>0.28000000000000003</v>
      </c>
      <c r="I124" s="43">
        <v>11.6</v>
      </c>
      <c r="J124" s="43">
        <v>54.04</v>
      </c>
      <c r="K124" s="44">
        <v>338</v>
      </c>
      <c r="L124" s="43">
        <v>24.5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19.84</v>
      </c>
      <c r="H127" s="19">
        <f t="shared" si="62"/>
        <v>4.0599999999999996</v>
      </c>
      <c r="I127" s="19">
        <f t="shared" si="62"/>
        <v>107.82</v>
      </c>
      <c r="J127" s="19">
        <f t="shared" si="62"/>
        <v>547.16999999999996</v>
      </c>
      <c r="K127" s="25"/>
      <c r="L127" s="19">
        <f t="shared" ref="L127" si="63">SUM(L120:L126)</f>
        <v>67.7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19.84</v>
      </c>
      <c r="H138" s="32">
        <f t="shared" ref="H138" si="67">H127+H137</f>
        <v>4.0599999999999996</v>
      </c>
      <c r="I138" s="32">
        <f t="shared" ref="I138" si="68">I127+I137</f>
        <v>107.82</v>
      </c>
      <c r="J138" s="32">
        <f t="shared" ref="J138:L138" si="69">J127+J137</f>
        <v>547.16999999999996</v>
      </c>
      <c r="K138" s="32"/>
      <c r="L138" s="32">
        <f t="shared" si="69"/>
        <v>67.7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225</v>
      </c>
      <c r="G139" s="40">
        <v>19.89</v>
      </c>
      <c r="H139" s="40">
        <v>23.94</v>
      </c>
      <c r="I139" s="40">
        <v>16.059999999999999</v>
      </c>
      <c r="J139" s="40">
        <v>376.5</v>
      </c>
      <c r="K139" s="41">
        <v>127</v>
      </c>
      <c r="L139" s="40">
        <v>40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207</v>
      </c>
      <c r="G141" s="43">
        <v>0.53</v>
      </c>
      <c r="H141" s="43">
        <v>0.02</v>
      </c>
      <c r="I141" s="43">
        <v>7.4</v>
      </c>
      <c r="J141" s="43">
        <v>31.9</v>
      </c>
      <c r="K141" s="44">
        <v>376</v>
      </c>
      <c r="L141" s="43">
        <v>4.5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63</v>
      </c>
      <c r="F142" s="43">
        <v>30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2.7</v>
      </c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0.04</v>
      </c>
      <c r="H143" s="43">
        <v>0.3</v>
      </c>
      <c r="I143" s="43">
        <v>10.3</v>
      </c>
      <c r="J143" s="43">
        <v>47</v>
      </c>
      <c r="K143" s="44">
        <v>338</v>
      </c>
      <c r="L143" s="43">
        <v>26.5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562</v>
      </c>
      <c r="G146" s="19">
        <f t="shared" ref="G146:J146" si="70">SUM(G139:G145)</f>
        <v>23.62</v>
      </c>
      <c r="H146" s="19">
        <f t="shared" si="70"/>
        <v>24.66</v>
      </c>
      <c r="I146" s="19">
        <f t="shared" si="70"/>
        <v>53.08</v>
      </c>
      <c r="J146" s="19">
        <f t="shared" si="70"/>
        <v>548.91999999999996</v>
      </c>
      <c r="K146" s="25"/>
      <c r="L146" s="19">
        <f t="shared" ref="L146" si="71">SUM(L139:L145)</f>
        <v>73.7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562</v>
      </c>
      <c r="G157" s="32">
        <f t="shared" ref="G157" si="74">G146+G156</f>
        <v>23.62</v>
      </c>
      <c r="H157" s="32">
        <f t="shared" ref="H157" si="75">H146+H156</f>
        <v>24.66</v>
      </c>
      <c r="I157" s="32">
        <f t="shared" ref="I157" si="76">I146+I156</f>
        <v>53.08</v>
      </c>
      <c r="J157" s="32">
        <f t="shared" ref="J157:L157" si="77">J146+J156</f>
        <v>548.91999999999996</v>
      </c>
      <c r="K157" s="32"/>
      <c r="L157" s="32">
        <f t="shared" si="77"/>
        <v>73.7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6.11</v>
      </c>
      <c r="H158" s="40">
        <v>10.72</v>
      </c>
      <c r="I158" s="40">
        <v>32.380000000000003</v>
      </c>
      <c r="J158" s="40">
        <v>251</v>
      </c>
      <c r="K158" s="41">
        <v>181</v>
      </c>
      <c r="L158" s="40">
        <v>18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3.2</v>
      </c>
      <c r="H160" s="43">
        <v>2.8</v>
      </c>
      <c r="I160" s="43">
        <v>13.8</v>
      </c>
      <c r="J160" s="43">
        <v>93.2</v>
      </c>
      <c r="K160" s="44">
        <v>379</v>
      </c>
      <c r="L160" s="43">
        <v>9.5</v>
      </c>
    </row>
    <row r="161" spans="1:12" ht="14.4" x14ac:dyDescent="0.3">
      <c r="A161" s="23"/>
      <c r="B161" s="15"/>
      <c r="C161" s="11"/>
      <c r="D161" s="7" t="s">
        <v>23</v>
      </c>
      <c r="E161" s="42" t="s">
        <v>63</v>
      </c>
      <c r="F161" s="43">
        <v>30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2.7</v>
      </c>
    </row>
    <row r="162" spans="1:12" ht="14.4" x14ac:dyDescent="0.3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13</v>
      </c>
    </row>
    <row r="163" spans="1:12" ht="14.4" x14ac:dyDescent="0.3">
      <c r="A163" s="23"/>
      <c r="B163" s="15"/>
      <c r="C163" s="11"/>
      <c r="D163" s="6"/>
      <c r="E163" s="42" t="s">
        <v>53</v>
      </c>
      <c r="F163" s="43">
        <v>20</v>
      </c>
      <c r="G163" s="43">
        <v>4.6399999999999997</v>
      </c>
      <c r="H163" s="43">
        <v>5.9</v>
      </c>
      <c r="I163" s="43">
        <v>0</v>
      </c>
      <c r="J163" s="43">
        <v>108</v>
      </c>
      <c r="K163" s="44">
        <v>15</v>
      </c>
      <c r="L163" s="43">
        <v>15.2</v>
      </c>
    </row>
    <row r="164" spans="1:12" ht="14.4" x14ac:dyDescent="0.3">
      <c r="A164" s="23"/>
      <c r="B164" s="15"/>
      <c r="C164" s="11"/>
      <c r="D164" s="6"/>
      <c r="E164" s="42" t="s">
        <v>49</v>
      </c>
      <c r="F164" s="43">
        <v>10</v>
      </c>
      <c r="G164" s="43">
        <v>0.1</v>
      </c>
      <c r="H164" s="43">
        <v>7.2</v>
      </c>
      <c r="I164" s="43">
        <v>0.13</v>
      </c>
      <c r="J164" s="43">
        <v>65.72</v>
      </c>
      <c r="K164" s="44">
        <v>14</v>
      </c>
      <c r="L164" s="43">
        <v>8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17.610000000000003</v>
      </c>
      <c r="H165" s="19">
        <f t="shared" si="78"/>
        <v>27.419999999999998</v>
      </c>
      <c r="I165" s="19">
        <f t="shared" si="78"/>
        <v>75.429999999999993</v>
      </c>
      <c r="J165" s="19">
        <f t="shared" si="78"/>
        <v>655.83999999999992</v>
      </c>
      <c r="K165" s="25"/>
      <c r="L165" s="19">
        <f t="shared" ref="L165" si="79">SUM(L158:L164)</f>
        <v>66.400000000000006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17.610000000000003</v>
      </c>
      <c r="H176" s="32">
        <f t="shared" ref="H176" si="83">H165+H175</f>
        <v>27.419999999999998</v>
      </c>
      <c r="I176" s="32">
        <f t="shared" ref="I176" si="84">I165+I175</f>
        <v>75.429999999999993</v>
      </c>
      <c r="J176" s="32">
        <f t="shared" ref="J176:L176" si="85">J165+J175</f>
        <v>655.83999999999992</v>
      </c>
      <c r="K176" s="32"/>
      <c r="L176" s="32">
        <f t="shared" si="85"/>
        <v>66.400000000000006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200</v>
      </c>
      <c r="G177" s="40">
        <v>16.45</v>
      </c>
      <c r="H177" s="40">
        <v>16.350000000000001</v>
      </c>
      <c r="I177" s="40">
        <v>46.61</v>
      </c>
      <c r="J177" s="40">
        <v>398.6</v>
      </c>
      <c r="K177" s="41">
        <v>171</v>
      </c>
      <c r="L177" s="40">
        <v>45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58</v>
      </c>
      <c r="F179" s="43">
        <v>207</v>
      </c>
      <c r="G179" s="43">
        <v>0.53</v>
      </c>
      <c r="H179" s="43">
        <v>0.02</v>
      </c>
      <c r="I179" s="43">
        <v>7.4</v>
      </c>
      <c r="J179" s="43">
        <v>31.9</v>
      </c>
      <c r="K179" s="44">
        <v>377</v>
      </c>
      <c r="L179" s="43">
        <v>4.5</v>
      </c>
    </row>
    <row r="180" spans="1:12" ht="14.4" x14ac:dyDescent="0.3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2.7</v>
      </c>
    </row>
    <row r="181" spans="1:12" ht="14.4" x14ac:dyDescent="0.3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0.3</v>
      </c>
      <c r="H181" s="43">
        <v>0.3</v>
      </c>
      <c r="I181" s="43">
        <v>7.35</v>
      </c>
      <c r="J181" s="43">
        <v>33.299999999999997</v>
      </c>
      <c r="K181" s="44">
        <v>338</v>
      </c>
      <c r="L181" s="43">
        <v>13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20.440000000000001</v>
      </c>
      <c r="H184" s="19">
        <f t="shared" si="86"/>
        <v>17.07</v>
      </c>
      <c r="I184" s="19">
        <f t="shared" si="86"/>
        <v>80.679999999999993</v>
      </c>
      <c r="J184" s="19">
        <f t="shared" si="86"/>
        <v>557.31999999999994</v>
      </c>
      <c r="K184" s="25"/>
      <c r="L184" s="19">
        <f t="shared" ref="L184" si="87">SUM(L177:L183)</f>
        <v>65.2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537</v>
      </c>
      <c r="G195" s="32">
        <f t="shared" ref="G195" si="90">G184+G194</f>
        <v>20.440000000000001</v>
      </c>
      <c r="H195" s="32">
        <f t="shared" ref="H195" si="91">H184+H194</f>
        <v>17.07</v>
      </c>
      <c r="I195" s="32">
        <f t="shared" ref="I195" si="92">I184+I194</f>
        <v>80.679999999999993</v>
      </c>
      <c r="J195" s="32">
        <f t="shared" ref="J195:L195" si="93">J184+J194</f>
        <v>557.31999999999994</v>
      </c>
      <c r="K195" s="32"/>
      <c r="L195" s="32">
        <f t="shared" si="93"/>
        <v>65.2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563.70000000000005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20.407</v>
      </c>
      <c r="H196" s="34">
        <f t="shared" si="94"/>
        <v>20.912999999999997</v>
      </c>
      <c r="I196" s="34">
        <f t="shared" si="94"/>
        <v>80.785999999999987</v>
      </c>
      <c r="J196" s="34">
        <f t="shared" si="94"/>
        <v>605.18700000000001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70.741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Сумароково</cp:lastModifiedBy>
  <dcterms:created xsi:type="dcterms:W3CDTF">2022-05-16T14:23:56Z</dcterms:created>
  <dcterms:modified xsi:type="dcterms:W3CDTF">2024-12-30T12:30:41Z</dcterms:modified>
</cp:coreProperties>
</file>